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Dokumenty\IGA\IGA-2025\AA_Zpráva_Mšmt_2024_Mayerová\zpráva pro Mšmt_2024\"/>
    </mc:Choice>
  </mc:AlternateContent>
  <xr:revisionPtr revIDLastSave="0" documentId="13_ncr:1_{00993448-AAA2-4DCC-8FCA-E6633A881A3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rojektů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H29" i="2"/>
  <c r="G29" i="2" l="1"/>
  <c r="F29" i="2"/>
  <c r="E29" i="2"/>
</calcChain>
</file>

<file path=xl/sharedStrings.xml><?xml version="1.0" encoding="utf-8"?>
<sst xmlns="http://schemas.openxmlformats.org/spreadsheetml/2006/main" count="61" uniqueCount="60">
  <si>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</si>
  <si>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</si>
  <si>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</si>
  <si>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</si>
  <si>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</si>
  <si>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</si>
  <si>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</si>
  <si>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</si>
  <si>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</si>
  <si>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</si>
  <si>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 xml:space="preserve">Seznam studentských projektů financovaných z podpory na specifický vysokoškolský výzkum v r. 2024 </t>
  </si>
  <si>
    <t>Čerpané způsobilé náklady v r. 2024 (Kč)</t>
  </si>
  <si>
    <t>Čerpané osobní náklady v r. 2024 (Kč)</t>
  </si>
  <si>
    <t>Veterinární univerzita Brno</t>
  </si>
  <si>
    <t>102/2024/FVL</t>
  </si>
  <si>
    <t>Vliv medetomidinu s vatinoxanem na nitrooční tlak a velikost zornice u psů</t>
  </si>
  <si>
    <t>103/2024/FVL</t>
  </si>
  <si>
    <t>Hodnocení vybraných markerů zánětu v peritoneálních efuzích u koní</t>
  </si>
  <si>
    <t>104/2024/FVL</t>
  </si>
  <si>
    <t>Rekurentní laryngeální neuropatie, porovnání terapeutických přístupů.</t>
  </si>
  <si>
    <t>105/2024/FVL</t>
  </si>
  <si>
    <t>Diagnostika a terapie respiračních onemocnění u drobných savců - pokročilá diagnostika metodou RATTUS, zavedení vyšetření u dalších druhů drobných savců</t>
  </si>
  <si>
    <t>106/2024/FVL</t>
  </si>
  <si>
    <t>Využití síťovací techniky pro genotypizaci metastrongylidních hlístic u volně žijících vlků obecných se zaměřením na detekci Angiostrongylus vasorum</t>
  </si>
  <si>
    <t>109/2024/FVL</t>
  </si>
  <si>
    <t>Využití parenterální aplikace karboxymaltózy železa v prevenci anémie z nedostatku železa u sajících selat</t>
  </si>
  <si>
    <t>110/2024/FVL</t>
  </si>
  <si>
    <t>Séroprevalence SARS-CoV-2 protilátek u psů a koček</t>
  </si>
  <si>
    <t>111/2024/FVL</t>
  </si>
  <si>
    <t>Výskyt protilátek proti RHDV a RHDV2 u králíků a lokalizace imunogenních epitopů v rámci proteinu VP60</t>
  </si>
  <si>
    <t>113/2024/FVL</t>
  </si>
  <si>
    <t>Detekce eDNA Angiostrongylus cantonensis jako nástroj pro screening bezpečnosti potravin a vody</t>
  </si>
  <si>
    <t>114/2024/FVL</t>
  </si>
  <si>
    <t>Chondrogenní potenciál inhibitorů kaspázy-1</t>
  </si>
  <si>
    <t>115/2024/FVL</t>
  </si>
  <si>
    <t>Monitoring mikrobiální kontaminace dělohy a jeho vliv na zabřeznutí v poporodním období u klisen</t>
  </si>
  <si>
    <t>202/2024/FVHE</t>
  </si>
  <si>
    <t>Vzorce chování orlů mořských v souvislosti s onemocněním Pinching Off Syndrome</t>
  </si>
  <si>
    <t>203/2024/FVHE</t>
  </si>
  <si>
    <t>Využití kávového logru při výrobě biologicky rozložitelných brček</t>
  </si>
  <si>
    <t>206/2024/FVHE</t>
  </si>
  <si>
    <t>Vplyv génov pre metabolizmus na globálny úspech ExPEC kmeňov v koncepte jedného zdravia</t>
  </si>
  <si>
    <t>208/2024/FVHE</t>
  </si>
  <si>
    <t>Ko-evoluce bakteriálních patogenů a plazmidů s využitím metody CRISPR-Cas9</t>
  </si>
  <si>
    <t>209/2024/FVHE</t>
  </si>
  <si>
    <t>Escherichia coli ST131 virotyp E: komplexní genomická analýza vysoce klonální multirezistentní linie a jejího šíření v prostředí</t>
  </si>
  <si>
    <t>214/2024/FVHE</t>
  </si>
  <si>
    <t>216/2024/FVHE</t>
  </si>
  <si>
    <t>Herpesviry obojživelníků v Česku a okolních zemích</t>
  </si>
  <si>
    <t>218/2024/FVHE</t>
  </si>
  <si>
    <t>Využití in vivo a in vitro testů pro posouzení účinků azolových fungicidů a antimykotik na organismy vodního prostředí</t>
  </si>
  <si>
    <t>220/2024/FVHE</t>
  </si>
  <si>
    <t>Vliv perorálního příjmu bisfenolu AF na změny vybraných biomarkerů endokrinní disrupce u diplodních a triploidních jedinců dánia pruhovaného (Danio rerio)</t>
  </si>
  <si>
    <t>222/2024/FVHE</t>
  </si>
  <si>
    <t>Transkontinentální prenos enterobakterií rezistetních k meropenemu prostredníctvom haje tmavej</t>
  </si>
  <si>
    <t>223/2024/FVHE</t>
  </si>
  <si>
    <t>Gastrointestinální trakt drůbeže jako rezervoár antibiotické rezistence - sekvenování s dlouhým čtením pro studium rezistomu a plazmidomu</t>
  </si>
  <si>
    <t>224/2024/FVHE</t>
  </si>
  <si>
    <t>Prevalence filariální infekce v krvi a ektoparazitech netopýrů</t>
  </si>
  <si>
    <r>
      <t>Mikrobi+B6:B19</t>
    </r>
    <r>
      <rPr>
        <sz val="8"/>
        <rFont val="Calibri"/>
        <family val="2"/>
        <charset val="238"/>
      </rPr>
      <t>+B6:B14</t>
    </r>
    <r>
      <rPr>
        <sz val="8"/>
        <rFont val="Calibri"/>
        <family val="2"/>
        <charset val="238"/>
        <scheme val="minor"/>
      </rPr>
      <t>ální kvalita a další vybrané charakteristiky výrobků jerky na českém trhu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</si>
</sst>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1" xfId="0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sheetPr>
    <pageSetUpPr fitToPage="1"/>
  </sheetPr>
  <dimension ref="A1:K29"/>
  <sheetViews>
    <sheetView tabSelected="1" zoomScaleNormal="100" workbookViewId="0">
      <pane ySplit="5" topLeftCell="A13" activePane="bottomLeft" state="frozen"/>
      <selection pane="bottomLeft" activeCell="B25" sqref="B25"/>
    </sheetView>
  </sheetViews>
  <sheetFormatPr defaultRowHeight="21" x14ac:dyDescent="0.35"/>
  <cols>
    <col min="1" max="1" width="14.1796875" customWidth="1"/>
    <col min="2" max="2" width="34.453125" customWidth="1"/>
    <col min="3" max="3" width="9.54296875" customWidth="1"/>
    <col min="5" max="5" width="12.26953125" customWidth="1"/>
    <col min="6" max="6" width="11.7265625" customWidth="1"/>
    <col min="7" max="7" width="11.26953125" customWidth="1"/>
    <col min="8" max="8" width="7.7265625" customWidth="1"/>
    <col min="9" max="9" width="14.6328125" customWidth="1"/>
  </cols>
  <sheetData>
    <row r="1" spans="1:11" x14ac:dyDescent="0.35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2"/>
      <c r="K1" s="2"/>
    </row>
    <row r="2" spans="1:11" ht="22.5" customHeight="1" x14ac:dyDescent="0.35">
      <c r="A2" s="4" t="s">
        <v>9</v>
      </c>
      <c r="B2" s="14" t="s">
        <v>13</v>
      </c>
      <c r="C2" s="15"/>
      <c r="D2" s="15"/>
      <c r="E2" s="15"/>
      <c r="F2" s="15"/>
      <c r="G2" s="15"/>
      <c r="H2" s="15"/>
      <c r="I2" s="15"/>
      <c r="J2" s="2"/>
      <c r="K2" s="2"/>
    </row>
    <row r="3" spans="1:11" x14ac:dyDescent="0.35">
      <c r="A3" s="5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4.9" customHeight="1" x14ac:dyDescent="0.35">
      <c r="A4" s="16" t="s">
        <v>0</v>
      </c>
      <c r="B4" s="16" t="s">
        <v>1</v>
      </c>
      <c r="C4" s="16" t="s">
        <v>2</v>
      </c>
      <c r="D4" s="16"/>
      <c r="E4" s="16" t="s">
        <v>11</v>
      </c>
      <c r="F4" s="16" t="s">
        <v>12</v>
      </c>
      <c r="G4" s="16"/>
      <c r="H4" s="16" t="s">
        <v>8</v>
      </c>
      <c r="I4" s="16"/>
      <c r="J4" s="1"/>
      <c r="K4" s="1"/>
    </row>
    <row r="5" spans="1:11" ht="34.9" customHeight="1" x14ac:dyDescent="0.35">
      <c r="A5" s="16"/>
      <c r="B5" s="16"/>
      <c r="C5" s="3" t="s">
        <v>3</v>
      </c>
      <c r="D5" s="3" t="s">
        <v>4</v>
      </c>
      <c r="E5" s="16"/>
      <c r="F5" s="3" t="s">
        <v>5</v>
      </c>
      <c r="G5" s="3" t="s">
        <v>6</v>
      </c>
      <c r="H5" s="3" t="s">
        <v>5</v>
      </c>
      <c r="I5" s="3" t="s">
        <v>7</v>
      </c>
      <c r="J5" s="1"/>
      <c r="K5" s="1"/>
    </row>
    <row r="6" spans="1:11" ht="15.4" customHeight="1" x14ac:dyDescent="0.35">
      <c r="A6" s="9" t="s">
        <v>14</v>
      </c>
      <c r="B6" s="10" t="s">
        <v>15</v>
      </c>
      <c r="C6" s="6">
        <v>45292</v>
      </c>
      <c r="D6" s="6">
        <v>45657</v>
      </c>
      <c r="E6" s="7">
        <v>236187</v>
      </c>
      <c r="F6" s="7">
        <v>63380</v>
      </c>
      <c r="G6" s="7">
        <v>50000</v>
      </c>
      <c r="H6" s="8">
        <v>3</v>
      </c>
      <c r="I6" s="8">
        <v>2</v>
      </c>
      <c r="J6" s="2"/>
      <c r="K6" s="2"/>
    </row>
    <row r="7" spans="1:11" ht="15.4" customHeight="1" x14ac:dyDescent="0.35">
      <c r="A7" s="9" t="s">
        <v>16</v>
      </c>
      <c r="B7" s="10" t="s">
        <v>17</v>
      </c>
      <c r="C7" s="6">
        <v>45292</v>
      </c>
      <c r="D7" s="6">
        <v>45657</v>
      </c>
      <c r="E7" s="7">
        <v>250600</v>
      </c>
      <c r="F7" s="7">
        <v>63380</v>
      </c>
      <c r="G7" s="7">
        <v>50000</v>
      </c>
      <c r="H7" s="8">
        <v>4</v>
      </c>
      <c r="I7" s="8">
        <v>3</v>
      </c>
      <c r="J7" s="2"/>
      <c r="K7" s="2"/>
    </row>
    <row r="8" spans="1:11" ht="15.4" customHeight="1" x14ac:dyDescent="0.35">
      <c r="A8" s="9" t="s">
        <v>18</v>
      </c>
      <c r="B8" s="10" t="s">
        <v>19</v>
      </c>
      <c r="C8" s="6">
        <v>45292</v>
      </c>
      <c r="D8" s="6">
        <v>45657</v>
      </c>
      <c r="E8" s="7">
        <v>153229</v>
      </c>
      <c r="F8" s="7">
        <v>39366</v>
      </c>
      <c r="G8" s="7">
        <v>30000</v>
      </c>
      <c r="H8" s="8">
        <v>2</v>
      </c>
      <c r="I8" s="8">
        <v>1</v>
      </c>
      <c r="J8" s="2"/>
      <c r="K8" s="2"/>
    </row>
    <row r="9" spans="1:11" ht="15.4" customHeight="1" x14ac:dyDescent="0.35">
      <c r="A9" s="9" t="s">
        <v>20</v>
      </c>
      <c r="B9" s="10" t="s">
        <v>21</v>
      </c>
      <c r="C9" s="6">
        <v>45292</v>
      </c>
      <c r="D9" s="6">
        <v>45657</v>
      </c>
      <c r="E9" s="7">
        <v>348871</v>
      </c>
      <c r="F9" s="7">
        <v>39366</v>
      </c>
      <c r="G9" s="7">
        <v>30000</v>
      </c>
      <c r="H9" s="8">
        <v>2</v>
      </c>
      <c r="I9" s="8">
        <v>1</v>
      </c>
      <c r="J9" s="2"/>
      <c r="K9" s="2"/>
    </row>
    <row r="10" spans="1:11" ht="15.4" customHeight="1" x14ac:dyDescent="0.35">
      <c r="A10" s="9" t="s">
        <v>22</v>
      </c>
      <c r="B10" s="10" t="s">
        <v>23</v>
      </c>
      <c r="C10" s="6">
        <v>45292</v>
      </c>
      <c r="D10" s="6">
        <v>45657</v>
      </c>
      <c r="E10" s="7">
        <v>299000</v>
      </c>
      <c r="F10" s="7">
        <v>39366</v>
      </c>
      <c r="G10" s="7">
        <v>30000</v>
      </c>
      <c r="H10" s="8">
        <v>2</v>
      </c>
      <c r="I10" s="8">
        <v>1</v>
      </c>
      <c r="J10" s="2"/>
      <c r="K10" s="2"/>
    </row>
    <row r="11" spans="1:11" ht="15.4" customHeight="1" x14ac:dyDescent="0.35">
      <c r="A11" s="9" t="s">
        <v>24</v>
      </c>
      <c r="B11" s="10" t="s">
        <v>25</v>
      </c>
      <c r="C11" s="6">
        <v>45292</v>
      </c>
      <c r="D11" s="6">
        <v>45657</v>
      </c>
      <c r="E11" s="7">
        <v>243492</v>
      </c>
      <c r="F11" s="7">
        <v>78732</v>
      </c>
      <c r="G11" s="7">
        <v>60000</v>
      </c>
      <c r="H11" s="8">
        <v>4</v>
      </c>
      <c r="I11" s="8">
        <v>2</v>
      </c>
      <c r="J11" s="2"/>
      <c r="K11" s="2"/>
    </row>
    <row r="12" spans="1:11" ht="15.4" customHeight="1" x14ac:dyDescent="0.35">
      <c r="A12" s="9" t="s">
        <v>26</v>
      </c>
      <c r="B12" s="10" t="s">
        <v>27</v>
      </c>
      <c r="C12" s="6">
        <v>45292</v>
      </c>
      <c r="D12" s="6">
        <v>45657</v>
      </c>
      <c r="E12" s="7">
        <v>125056</v>
      </c>
      <c r="F12" s="7">
        <v>39366</v>
      </c>
      <c r="G12" s="7">
        <v>30000</v>
      </c>
      <c r="H12" s="8">
        <v>2</v>
      </c>
      <c r="I12" s="8">
        <v>1</v>
      </c>
      <c r="J12" s="2"/>
      <c r="K12" s="2"/>
    </row>
    <row r="13" spans="1:11" ht="15.4" customHeight="1" x14ac:dyDescent="0.35">
      <c r="A13" s="9" t="s">
        <v>28</v>
      </c>
      <c r="B13" s="10" t="s">
        <v>29</v>
      </c>
      <c r="C13" s="6">
        <v>45292</v>
      </c>
      <c r="D13" s="6">
        <v>45657</v>
      </c>
      <c r="E13" s="7">
        <v>297137</v>
      </c>
      <c r="F13" s="7">
        <v>88380</v>
      </c>
      <c r="G13" s="7">
        <v>75000</v>
      </c>
      <c r="H13" s="8">
        <v>6</v>
      </c>
      <c r="I13" s="8">
        <v>5</v>
      </c>
      <c r="J13" s="2"/>
      <c r="K13" s="2"/>
    </row>
    <row r="14" spans="1:11" ht="15.4" customHeight="1" x14ac:dyDescent="0.35">
      <c r="A14" s="9" t="s">
        <v>30</v>
      </c>
      <c r="B14" s="10" t="s">
        <v>31</v>
      </c>
      <c r="C14" s="6">
        <v>45292</v>
      </c>
      <c r="D14" s="6">
        <v>45657</v>
      </c>
      <c r="E14" s="7">
        <v>299794</v>
      </c>
      <c r="F14" s="7">
        <v>61690</v>
      </c>
      <c r="G14" s="7">
        <v>55000</v>
      </c>
      <c r="H14" s="8">
        <v>3</v>
      </c>
      <c r="I14" s="8">
        <v>2</v>
      </c>
      <c r="J14" s="2"/>
      <c r="K14" s="2"/>
    </row>
    <row r="15" spans="1:11" ht="15.4" customHeight="1" x14ac:dyDescent="0.35">
      <c r="A15" s="9" t="s">
        <v>32</v>
      </c>
      <c r="B15" s="10" t="s">
        <v>33</v>
      </c>
      <c r="C15" s="6">
        <v>45292</v>
      </c>
      <c r="D15" s="6">
        <v>45657</v>
      </c>
      <c r="E15" s="7">
        <v>291387</v>
      </c>
      <c r="F15" s="7">
        <v>73380</v>
      </c>
      <c r="G15" s="7">
        <v>60000</v>
      </c>
      <c r="H15" s="8">
        <v>3</v>
      </c>
      <c r="I15" s="8">
        <v>2</v>
      </c>
      <c r="J15" s="2"/>
      <c r="K15" s="2"/>
    </row>
    <row r="16" spans="1:11" ht="15.4" customHeight="1" x14ac:dyDescent="0.35">
      <c r="A16" s="9" t="s">
        <v>34</v>
      </c>
      <c r="B16" s="10" t="s">
        <v>35</v>
      </c>
      <c r="C16" s="6">
        <v>45292</v>
      </c>
      <c r="D16" s="6">
        <v>45657</v>
      </c>
      <c r="E16" s="7">
        <v>203268</v>
      </c>
      <c r="F16" s="7">
        <v>54380</v>
      </c>
      <c r="G16" s="7">
        <v>41000</v>
      </c>
      <c r="H16" s="8">
        <v>5</v>
      </c>
      <c r="I16" s="8">
        <v>3</v>
      </c>
      <c r="J16" s="2"/>
      <c r="K16" s="2"/>
    </row>
    <row r="17" spans="1:11" ht="15.4" customHeight="1" x14ac:dyDescent="0.35">
      <c r="A17" s="11" t="s">
        <v>36</v>
      </c>
      <c r="B17" s="12" t="s">
        <v>37</v>
      </c>
      <c r="C17" s="6">
        <v>45292</v>
      </c>
      <c r="D17" s="6">
        <v>45657</v>
      </c>
      <c r="E17" s="7">
        <v>297696</v>
      </c>
      <c r="F17" s="7">
        <v>39366</v>
      </c>
      <c r="G17" s="7">
        <v>30000</v>
      </c>
      <c r="H17" s="8">
        <v>2</v>
      </c>
      <c r="I17" s="8">
        <v>1</v>
      </c>
      <c r="J17" s="2"/>
      <c r="K17" s="2"/>
    </row>
    <row r="18" spans="1:11" ht="15.4" customHeight="1" x14ac:dyDescent="0.35">
      <c r="A18" s="11" t="s">
        <v>38</v>
      </c>
      <c r="B18" s="12" t="s">
        <v>39</v>
      </c>
      <c r="C18" s="6">
        <v>45292</v>
      </c>
      <c r="D18" s="6">
        <v>45657</v>
      </c>
      <c r="E18" s="7">
        <v>297696</v>
      </c>
      <c r="F18" s="7">
        <v>39866</v>
      </c>
      <c r="G18" s="7">
        <v>30500</v>
      </c>
      <c r="H18" s="8">
        <v>8</v>
      </c>
      <c r="I18" s="8">
        <v>4</v>
      </c>
      <c r="J18" s="2"/>
      <c r="K18" s="2"/>
    </row>
    <row r="19" spans="1:11" ht="24.75" x14ac:dyDescent="0.35">
      <c r="A19" s="11" t="s">
        <v>40</v>
      </c>
      <c r="B19" s="12" t="s">
        <v>41</v>
      </c>
      <c r="C19" s="6">
        <v>45292</v>
      </c>
      <c r="D19" s="6">
        <v>45657</v>
      </c>
      <c r="E19" s="7">
        <v>299583</v>
      </c>
      <c r="F19" s="7">
        <v>22007</v>
      </c>
      <c r="G19" s="7">
        <v>20000</v>
      </c>
      <c r="H19" s="8">
        <v>2</v>
      </c>
      <c r="I19" s="8">
        <v>1</v>
      </c>
      <c r="J19" s="2"/>
      <c r="K19" s="2"/>
    </row>
    <row r="20" spans="1:11" x14ac:dyDescent="0.35">
      <c r="A20" s="11" t="s">
        <v>42</v>
      </c>
      <c r="B20" s="12" t="s">
        <v>43</v>
      </c>
      <c r="C20" s="6">
        <v>45292</v>
      </c>
      <c r="D20" s="6">
        <v>45657</v>
      </c>
      <c r="E20" s="7">
        <v>299238</v>
      </c>
      <c r="F20" s="7">
        <v>32007</v>
      </c>
      <c r="G20" s="7">
        <v>30000</v>
      </c>
      <c r="H20" s="8">
        <v>3</v>
      </c>
      <c r="I20" s="8">
        <v>2</v>
      </c>
    </row>
    <row r="21" spans="1:11" ht="24.75" x14ac:dyDescent="0.35">
      <c r="A21" s="11" t="s">
        <v>44</v>
      </c>
      <c r="B21" s="12" t="s">
        <v>45</v>
      </c>
      <c r="C21" s="6">
        <v>45292</v>
      </c>
      <c r="D21" s="6">
        <v>45657</v>
      </c>
      <c r="E21" s="7">
        <v>299999</v>
      </c>
      <c r="F21" s="7">
        <v>23345</v>
      </c>
      <c r="G21" s="7">
        <v>20000</v>
      </c>
      <c r="H21" s="8">
        <v>2</v>
      </c>
      <c r="I21" s="8">
        <v>1</v>
      </c>
    </row>
    <row r="22" spans="1:11" ht="24.75" x14ac:dyDescent="0.35">
      <c r="A22" s="11" t="s">
        <v>46</v>
      </c>
      <c r="B22" s="12" t="s">
        <v>59</v>
      </c>
      <c r="C22" s="6">
        <v>45292</v>
      </c>
      <c r="D22" s="6">
        <v>45657</v>
      </c>
      <c r="E22" s="7">
        <v>332493</v>
      </c>
      <c r="F22" s="7">
        <v>75232</v>
      </c>
      <c r="G22" s="7">
        <v>56500</v>
      </c>
      <c r="H22" s="8">
        <v>8</v>
      </c>
      <c r="I22" s="8">
        <v>4</v>
      </c>
    </row>
    <row r="23" spans="1:11" x14ac:dyDescent="0.35">
      <c r="A23" s="11" t="s">
        <v>47</v>
      </c>
      <c r="B23" s="12" t="s">
        <v>48</v>
      </c>
      <c r="C23" s="6">
        <v>45292</v>
      </c>
      <c r="D23" s="6">
        <v>45657</v>
      </c>
      <c r="E23" s="7">
        <v>294821</v>
      </c>
      <c r="F23" s="7">
        <v>39366</v>
      </c>
      <c r="G23" s="7">
        <v>30000</v>
      </c>
      <c r="H23" s="8">
        <v>2</v>
      </c>
      <c r="I23" s="8">
        <v>1</v>
      </c>
    </row>
    <row r="24" spans="1:11" ht="24.75" x14ac:dyDescent="0.35">
      <c r="A24" s="11" t="s">
        <v>49</v>
      </c>
      <c r="B24" s="12" t="s">
        <v>50</v>
      </c>
      <c r="C24" s="6">
        <v>45292</v>
      </c>
      <c r="D24" s="6">
        <v>45657</v>
      </c>
      <c r="E24" s="7">
        <v>499399</v>
      </c>
      <c r="F24" s="7">
        <v>107760</v>
      </c>
      <c r="G24" s="7">
        <v>81000</v>
      </c>
      <c r="H24" s="8">
        <v>5</v>
      </c>
      <c r="I24" s="8">
        <v>3</v>
      </c>
    </row>
    <row r="25" spans="1:11" ht="36" x14ac:dyDescent="0.35">
      <c r="A25" s="11" t="s">
        <v>51</v>
      </c>
      <c r="B25" s="12" t="s">
        <v>52</v>
      </c>
      <c r="C25" s="6">
        <v>45292</v>
      </c>
      <c r="D25" s="6">
        <v>45657</v>
      </c>
      <c r="E25" s="7">
        <v>496087</v>
      </c>
      <c r="F25" s="7">
        <v>91380</v>
      </c>
      <c r="G25" s="7">
        <v>78000</v>
      </c>
      <c r="H25" s="8">
        <v>4</v>
      </c>
      <c r="I25" s="8">
        <v>3</v>
      </c>
    </row>
    <row r="26" spans="1:11" ht="24.75" x14ac:dyDescent="0.35">
      <c r="A26" s="11" t="s">
        <v>53</v>
      </c>
      <c r="B26" s="12" t="s">
        <v>54</v>
      </c>
      <c r="C26" s="6">
        <v>45292</v>
      </c>
      <c r="D26" s="6">
        <v>45657</v>
      </c>
      <c r="E26" s="7">
        <v>499584</v>
      </c>
      <c r="F26" s="7">
        <v>46021</v>
      </c>
      <c r="G26" s="7">
        <v>40000</v>
      </c>
      <c r="H26" s="8">
        <v>5</v>
      </c>
      <c r="I26" s="8">
        <v>3</v>
      </c>
    </row>
    <row r="27" spans="1:11" ht="24.75" x14ac:dyDescent="0.35">
      <c r="A27" s="11" t="s">
        <v>55</v>
      </c>
      <c r="B27" s="12" t="s">
        <v>56</v>
      </c>
      <c r="C27" s="6">
        <v>45292</v>
      </c>
      <c r="D27" s="6">
        <v>45657</v>
      </c>
      <c r="E27" s="7">
        <v>299999</v>
      </c>
      <c r="F27" s="7">
        <v>12007</v>
      </c>
      <c r="G27" s="7">
        <v>10000</v>
      </c>
      <c r="H27" s="8">
        <v>2</v>
      </c>
      <c r="I27" s="8">
        <v>1</v>
      </c>
    </row>
    <row r="28" spans="1:11" x14ac:dyDescent="0.35">
      <c r="A28" s="11" t="s">
        <v>57</v>
      </c>
      <c r="B28" s="12" t="s">
        <v>58</v>
      </c>
      <c r="C28" s="6">
        <v>45292</v>
      </c>
      <c r="D28" s="6">
        <v>45657</v>
      </c>
      <c r="E28" s="7">
        <v>499522</v>
      </c>
      <c r="F28" s="7">
        <v>39366</v>
      </c>
      <c r="G28" s="7">
        <v>30000</v>
      </c>
      <c r="H28" s="8">
        <v>2</v>
      </c>
      <c r="I28" s="8">
        <v>1</v>
      </c>
    </row>
    <row r="29" spans="1:11" x14ac:dyDescent="0.35">
      <c r="A29" s="17"/>
      <c r="B29" s="17"/>
      <c r="C29" s="17"/>
      <c r="D29" s="17"/>
      <c r="E29" s="7">
        <f>SUM(E6:E28)</f>
        <v>7164138</v>
      </c>
      <c r="F29" s="7">
        <f>SUM(F6:F28)</f>
        <v>1208509</v>
      </c>
      <c r="G29" s="7">
        <f>SUM(G6:G28)</f>
        <v>967000</v>
      </c>
      <c r="H29" s="8">
        <f>SUM(H6:H28)</f>
        <v>81</v>
      </c>
      <c r="I29" s="8">
        <f>SUM(I6:I28)</f>
        <v>48</v>
      </c>
    </row>
  </sheetData>
  <mergeCells count="8">
    <mergeCell ref="A1:I1"/>
    <mergeCell ref="B2:I2"/>
    <mergeCell ref="A4:A5"/>
    <mergeCell ref="B4:B5"/>
    <mergeCell ref="C4:D4"/>
    <mergeCell ref="E4:E5"/>
    <mergeCell ref="F4:G4"/>
    <mergeCell ref="H4:I4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Hana Mášová</cp:lastModifiedBy>
  <cp:lastPrinted>2025-03-13T07:17:45Z</cp:lastPrinted>
  <dcterms:created xsi:type="dcterms:W3CDTF">2016-02-16T07:26:44Z</dcterms:created>
  <dcterms:modified xsi:type="dcterms:W3CDTF">2025-03-13T07:19:34Z</dcterms:modified>
</cp:coreProperties>
</file>